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ngresos\2015\"/>
    </mc:Choice>
  </mc:AlternateContent>
  <bookViews>
    <workbookView xWindow="0" yWindow="0" windowWidth="24000" windowHeight="9135"/>
  </bookViews>
  <sheets>
    <sheet name="PRONOSTIC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 s="1"/>
  <c r="C9" i="1"/>
  <c r="C7" i="1" s="1"/>
  <c r="D9" i="1"/>
  <c r="D7" i="1" s="1"/>
  <c r="E9" i="1"/>
  <c r="F9" i="1"/>
  <c r="F7" i="1" s="1"/>
  <c r="G9" i="1"/>
  <c r="G7" i="1" s="1"/>
  <c r="H9" i="1"/>
  <c r="H7" i="1" s="1"/>
  <c r="I9" i="1"/>
  <c r="J9" i="1"/>
  <c r="J7" i="1" s="1"/>
  <c r="K9" i="1"/>
  <c r="K7" i="1" s="1"/>
  <c r="L9" i="1"/>
  <c r="L7" i="1" s="1"/>
  <c r="M9" i="1"/>
  <c r="N10" i="1"/>
  <c r="N11" i="1"/>
  <c r="N12" i="1"/>
  <c r="N13" i="1"/>
  <c r="N14" i="1"/>
  <c r="N15" i="1"/>
  <c r="N16" i="1"/>
  <c r="N17" i="1"/>
  <c r="N18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N21" i="1"/>
  <c r="N22" i="1"/>
  <c r="N23" i="1"/>
  <c r="N24" i="1"/>
  <c r="N25" i="1"/>
  <c r="B27" i="1"/>
  <c r="C27" i="1"/>
  <c r="N27" i="1" s="1"/>
  <c r="D27" i="1"/>
  <c r="E27" i="1"/>
  <c r="F27" i="1"/>
  <c r="G27" i="1"/>
  <c r="H27" i="1"/>
  <c r="I27" i="1"/>
  <c r="J27" i="1"/>
  <c r="K27" i="1"/>
  <c r="L27" i="1"/>
  <c r="M27" i="1"/>
  <c r="N28" i="1"/>
  <c r="N30" i="1"/>
  <c r="B32" i="1"/>
  <c r="C32" i="1"/>
  <c r="N32" i="1" s="1"/>
  <c r="D32" i="1"/>
  <c r="E32" i="1"/>
  <c r="E7" i="1" s="1"/>
  <c r="F32" i="1"/>
  <c r="G32" i="1"/>
  <c r="H32" i="1"/>
  <c r="I32" i="1"/>
  <c r="I7" i="1" s="1"/>
  <c r="J32" i="1"/>
  <c r="K32" i="1"/>
  <c r="L32" i="1"/>
  <c r="M32" i="1"/>
  <c r="M7" i="1" s="1"/>
  <c r="N33" i="1"/>
  <c r="N34" i="1"/>
  <c r="N35" i="1"/>
  <c r="N36" i="1"/>
  <c r="N37" i="1"/>
  <c r="N38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1" i="1"/>
  <c r="N42" i="1"/>
  <c r="N43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N46" i="1"/>
  <c r="N47" i="1"/>
  <c r="N48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51" i="1"/>
  <c r="N52" i="1"/>
  <c r="N53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56" i="1"/>
  <c r="N57" i="1"/>
  <c r="N58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N61" i="1"/>
  <c r="N62" i="1"/>
  <c r="N63" i="1"/>
  <c r="N64" i="1"/>
  <c r="N65" i="1"/>
  <c r="N66" i="1"/>
  <c r="B68" i="1"/>
  <c r="C68" i="1"/>
  <c r="N68" i="1" s="1"/>
  <c r="D68" i="1"/>
  <c r="E68" i="1"/>
  <c r="F68" i="1"/>
  <c r="G68" i="1"/>
  <c r="H68" i="1"/>
  <c r="I68" i="1"/>
  <c r="J68" i="1"/>
  <c r="K68" i="1"/>
  <c r="L68" i="1"/>
  <c r="M68" i="1"/>
  <c r="N69" i="1"/>
  <c r="N70" i="1"/>
  <c r="N9" i="1" l="1"/>
  <c r="N7" i="1" s="1"/>
</calcChain>
</file>

<file path=xl/sharedStrings.xml><?xml version="1.0" encoding="utf-8"?>
<sst xmlns="http://schemas.openxmlformats.org/spreadsheetml/2006/main" count="70" uniqueCount="68">
  <si>
    <t>ENDEUDAMIENTO EXTERNO</t>
  </si>
  <si>
    <t>ENDEUDAMIENTO INTERNO</t>
  </si>
  <si>
    <t>INGRESOS DERIVADOS DE FINANCIAMIENTOS</t>
  </si>
  <si>
    <t>TRANSFERENCIAS A FIDEICOMISOS, MANDATOS Y ANALOGOS</t>
  </si>
  <si>
    <t>PENSIONES Y JUBILACIONES</t>
  </si>
  <si>
    <t>AYUDAS SOCIALES</t>
  </si>
  <si>
    <t>SUBSIDIOS Y SUBVENCIONES</t>
  </si>
  <si>
    <t>TRANSFERENCIAS AL RESTO DEL SECTOR PUBLICO</t>
  </si>
  <si>
    <t>TRANSFERENCIAS INTERNAS Y ASIGNACIONES AL SECTOR PUBLICO</t>
  </si>
  <si>
    <t>TRANSFERENCIAS, ASIGNACIONES, SUBSIDIOS Y OTRAS AYUDAS</t>
  </si>
  <si>
    <t>CONVENIOS</t>
  </si>
  <si>
    <t>APORTACIONES</t>
  </si>
  <si>
    <t>PARTICIPACIONES</t>
  </si>
  <si>
    <t>PARTICIPACIONES Y APORTACIONES</t>
  </si>
  <si>
    <t>INGRESOS POR VENTAS DE BIENES Y SERVICIOS PRODUCIDOS EN ESTABLECIMIENTOS DEL GOBIERNO CENTRAL</t>
  </si>
  <si>
    <t>INGRESOS DE OPERACIÓN DE ENTIDADES PARAESTATALES EMPRESARIALES</t>
  </si>
  <si>
    <t>INGRESO POR VENTAS DE BIENES Y SERVICIOS DE ORGANISMOS DESCENTRALIZADOS</t>
  </si>
  <si>
    <t>INGRESOS POR VENTAS DE BIENES Y SERVICIOS</t>
  </si>
  <si>
    <t>APROVECHAMIENTOS NO COMPRENDIDOS EN LAS FRACC DE LA LEY DE INGRESO CAUSADAS EN EJERCICIOS FISCALES ANTERIORES PENDIENTES DE LIQUIDACION O PAGO</t>
  </si>
  <si>
    <t>APROVECHAMIENTOS DE CAPITAL</t>
  </si>
  <si>
    <t>APROVECHAMIENTOS DE TIPO CORRIENTE</t>
  </si>
  <si>
    <t>APROVECHAMIENTOS</t>
  </si>
  <si>
    <t>PRODUCTOS NO COMPRENDIDOS EN LAS FRACC DE LA LEY DE INGRESO CAUSADAS EN EJERCICIOS FISCALES ANTERIORES PENDIENTES DE LIQUIDACION O PAGO</t>
  </si>
  <si>
    <t>PRODUCTOS DE CAPITAL</t>
  </si>
  <si>
    <t>PRODUCTOS DE TIPO CORRIENTE</t>
  </si>
  <si>
    <t>PRODUCTOS</t>
  </si>
  <si>
    <t>DERECHOS NO COMPRENDIDOS EN LAS FRACC DE LA LEY DE INGRESO CAUSADAS EN EJERCICIOS FISCALES ANTERIORES PENDIENTES DE LIQUIDAR</t>
  </si>
  <si>
    <t>ACCESORIOS</t>
  </si>
  <si>
    <t>OTROS DERECHOS VARIOS</t>
  </si>
  <si>
    <t>DERECHOS POR PRESTACION DE SERVICIOS</t>
  </si>
  <si>
    <t>DERECHOS A LOS HIDROCARBUROS</t>
  </si>
  <si>
    <t>DERECHOS POR EL USO, GOCE, APROVECHAMIENTO O EXPLOTACION DE BIENES DE DOMINIO PUBLICO</t>
  </si>
  <si>
    <t>DERECHOS</t>
  </si>
  <si>
    <t>CONTRIBUCIONES DE MEJORAS NO COMPRENDIDOS EN LAS FRACC DE LA LEY DE INGRESO CAUSADAS EN EJERCICIOS FISCALES ANTERIORES PENDIENTES DE LIQUIDACION O PAGO</t>
  </si>
  <si>
    <t>CONTRIBUCION DE MEJORAS POR OBRAS PUBLICAS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</si>
  <si>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</si>
  <si>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</si>
  <si>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</si>
  <si>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</si>
  <si>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 DE VIVIENDA</t>
  </si>
  <si>
    <t>CUOTAS Y APORTACIONES DE SEGURIDAD SOCIAL</t>
  </si>
  <si>
    <t>IMPUESTOS NO COMPRENDIDOS EN LAS FRACC DE LA LEY DE INGRESO CAUSADAS EN EJERCICIOS FISCALES ANTERIORES PENDIENTES DE LIQUIDACION O PAGO</t>
  </si>
  <si>
    <t>OTROS IMPUESTOS</t>
  </si>
  <si>
    <t>IMPUESTOS ECOLOGICOS</t>
  </si>
  <si>
    <t>IMPUESTOS SOBRE NOMINAS Y ASIMILABLES</t>
  </si>
  <si>
    <t>IMPUSTO AL COMERCIO EXTERIOR</t>
  </si>
  <si>
    <t>IMPUESTO SOBRE LA PRODUCCION, EL CONSUMO Y LAS TRANSACCIONES</t>
  </si>
  <si>
    <t>IMPUESTOS SOBRE EL PATRIMONIO</t>
  </si>
  <si>
    <t>IMPUESTOS SOBRE LOS INGRESOS</t>
  </si>
  <si>
    <t>IMPUESTOS</t>
  </si>
  <si>
    <t>TOTAL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</si>
  <si>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</si>
  <si>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</si>
  <si>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</si>
  <si>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</si>
  <si>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</si>
  <si>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</si>
  <si>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</si>
  <si>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</si>
  <si>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</si>
  <si>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</si>
  <si>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</si>
  <si>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</si>
  <si>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</si>
  <si>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</si>
  <si>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PRONOSTICO DE INGRESOS PARA EL EJERCICIO 2015</t>
  </si>
  <si>
    <t>SECRETARIA DE PLANEACION Y FINANZAS</t>
  </si>
  <si>
    <t>GOBIERNO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</si>
</sst>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1" xfId="0" applyNumberFormat="1" applyBorder="1"/>
    <xf numFmtId="3" fontId="0" fillId="0" borderId="2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 applyBorder="1"/>
    <xf numFmtId="0" fontId="0" fillId="0" borderId="5" xfId="0" applyBorder="1"/>
    <xf numFmtId="3" fontId="1" fillId="2" borderId="4" xfId="0" applyNumberFormat="1" applyFont="1" applyFill="1" applyBorder="1"/>
    <xf numFmtId="3" fontId="1" fillId="2" borderId="0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justify" vertical="justify" wrapText="1"/>
    </xf>
    <xf numFmtId="164" fontId="0" fillId="0" borderId="4" xfId="0" applyNumberFormat="1" applyBorder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0" fontId="1" fillId="0" borderId="5" xfId="0" applyFont="1" applyBorder="1" applyAlignment="1">
      <alignment horizontal="center"/>
    </xf>
    <xf numFmtId="164" fontId="1" fillId="3" borderId="6" xfId="0" applyNumberFormat="1" applyFont="1" applyFill="1" applyBorder="1"/>
    <xf numFmtId="164" fontId="1" fillId="3" borderId="7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133351</xdr:rowOff>
    </xdr:from>
    <xdr:to>
      <xdr:col>0</xdr:col>
      <xdr:colOff>2714624</xdr:colOff>
      <xdr:row>3</xdr:row>
      <xdr:rowOff>114301</xdr:rowOff>
    </xdr:to>
    <xdr:pic>
      <xdr:nvPicPr>
        <xdr:cNvPr id="2" name="irc_mi" descr="index%20tempo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19" t="6667" r="24040" b="26222"/>
        <a:stretch>
          <a:fillRect/>
        </a:stretch>
      </xdr:blipFill>
      <xdr:spPr bwMode="auto">
        <a:xfrm>
          <a:off x="609600" y="133351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I4" sqref="I4"/>
    </sheetView>
  </sheetViews>
  <sheetFormatPr defaultRowHeight="15" x14ac:dyDescent="0.25"/>
  <cols>
    <col min="1" max="1" width="78.42578125" customWidth="1"/>
    <col min="2" max="2" width="15.7109375" customWidth="1"/>
    <col min="3" max="3" width="13.42578125" customWidth="1"/>
    <col min="4" max="4" width="13.5703125" customWidth="1"/>
    <col min="5" max="5" width="13.28515625" customWidth="1"/>
    <col min="6" max="6" width="13.42578125" customWidth="1"/>
    <col min="7" max="7" width="13.140625" customWidth="1"/>
    <col min="8" max="9" width="13.28515625" customWidth="1"/>
    <col min="10" max="10" width="13" customWidth="1"/>
    <col min="11" max="11" width="14.28515625" customWidth="1"/>
    <col min="12" max="13" width="13.7109375" customWidth="1"/>
    <col min="14" max="14" width="14.28515625" bestFit="1" customWidth="1"/>
  </cols>
  <sheetData>
    <row r="1" spans="1:14" x14ac:dyDescent="0.25">
      <c r="A1" s="30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</row>
    <row r="2" spans="1:14" x14ac:dyDescent="0.25">
      <c r="A2" s="27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</row>
    <row r="3" spans="1:14" x14ac:dyDescent="0.25">
      <c r="A3" s="27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5"/>
    </row>
    <row r="4" spans="1:14" ht="15.75" thickBot="1" x14ac:dyDescent="0.3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4"/>
    </row>
    <row r="5" spans="1:14" ht="15.75" thickBot="1" x14ac:dyDescent="0.3">
      <c r="A5" s="21" t="s">
        <v>64</v>
      </c>
      <c r="B5" s="22" t="s">
        <v>63</v>
      </c>
      <c r="C5" s="23" t="s">
        <v>62</v>
      </c>
      <c r="D5" s="22" t="s">
        <v>61</v>
      </c>
      <c r="E5" s="23" t="s">
        <v>60</v>
      </c>
      <c r="F5" s="22" t="s">
        <v>59</v>
      </c>
      <c r="G5" s="23" t="s">
        <v>58</v>
      </c>
      <c r="H5" s="22" t="s">
        <v>57</v>
      </c>
      <c r="I5" s="23" t="s">
        <v>56</v>
      </c>
      <c r="J5" s="22" t="s">
        <v>55</v>
      </c>
      <c r="K5" s="23" t="s">
        <v>54</v>
      </c>
      <c r="L5" s="22" t="s">
        <v>53</v>
      </c>
      <c r="M5" s="23" t="s">
        <v>52</v>
      </c>
      <c r="N5" s="22" t="s">
        <v>51</v>
      </c>
    </row>
    <row r="6" spans="1:14" ht="9" customHeight="1" thickBot="1" x14ac:dyDescent="0.3">
      <c r="A6" s="18"/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</row>
    <row r="7" spans="1:14" ht="15.75" thickBot="1" x14ac:dyDescent="0.3">
      <c r="A7" s="21" t="s">
        <v>50</v>
      </c>
      <c r="B7" s="19">
        <f>B9+B20+B27+B32+B40+B45+B50+B55+B60+B68</f>
        <v>2758985985</v>
      </c>
      <c r="C7" s="20">
        <f>C9+C20+C27+C32+C40+C45+C50+C55+C60+C68</f>
        <v>3193857144</v>
      </c>
      <c r="D7" s="19">
        <f>D9+D20+D27+D32+D40+D45+D50+D55+D60+D68</f>
        <v>2570082148</v>
      </c>
      <c r="E7" s="20">
        <f>E9+E20+E27+E32+E40+E45+E50+E55+E60+E68</f>
        <v>2751681963</v>
      </c>
      <c r="F7" s="19">
        <f>F9+F20+F27+F32+F40+F45+F50+F55+F60+F68</f>
        <v>2937772585</v>
      </c>
      <c r="G7" s="20">
        <f>G9+G20+G27+G32+G40+G45+G50+G55+G60+G68</f>
        <v>2644560578</v>
      </c>
      <c r="H7" s="19">
        <f>H9+H20+H27+H32+H40+H45+H50+H55+H60+H68</f>
        <v>2667866127</v>
      </c>
      <c r="I7" s="20">
        <f>I9+I20+I27+I32+I40+I45+I50+I55+I60+I68</f>
        <v>2791386650</v>
      </c>
      <c r="J7" s="19">
        <f>J9+J20+J27+J32+J40+J45+J50+J55+J60+J68</f>
        <v>2763088627</v>
      </c>
      <c r="K7" s="20">
        <f>K9+K20+K27+K32+K40+K45+K50+K55+K60+K68</f>
        <v>2643480521</v>
      </c>
      <c r="L7" s="19">
        <f>L9+L20+L27+L32+L40+L45+L50+L55+L60+L68</f>
        <v>2688062233</v>
      </c>
      <c r="M7" s="20">
        <f>M9+M20+M27+M32+M40+M45+M50+M55+M60+M68</f>
        <v>2643331959</v>
      </c>
      <c r="N7" s="19">
        <f>N9+N20+N27+N32+N40+N45+N50+N55+N60+N68</f>
        <v>33054156520</v>
      </c>
    </row>
    <row r="8" spans="1:14" ht="10.5" customHeight="1" x14ac:dyDescent="0.25">
      <c r="A8" s="18"/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4" x14ac:dyDescent="0.25">
      <c r="A9" s="12" t="s">
        <v>49</v>
      </c>
      <c r="B9" s="16">
        <f>SUM(B10:B18)</f>
        <v>258092254</v>
      </c>
      <c r="C9" s="17">
        <f>SUM(C10:C18)</f>
        <v>187158175</v>
      </c>
      <c r="D9" s="16">
        <f>SUM(D10:D18)</f>
        <v>196210404</v>
      </c>
      <c r="E9" s="17">
        <f>SUM(E10:E18)</f>
        <v>228843788</v>
      </c>
      <c r="F9" s="16">
        <f>SUM(F10:F18)</f>
        <v>166401931</v>
      </c>
      <c r="G9" s="17">
        <f>SUM(G10:G18)</f>
        <v>185014197</v>
      </c>
      <c r="H9" s="16">
        <f>SUM(H10:H18)</f>
        <v>219157436</v>
      </c>
      <c r="I9" s="17">
        <f>SUM(I10:I18)</f>
        <v>177040239</v>
      </c>
      <c r="J9" s="16">
        <f>SUM(J10:J18)</f>
        <v>163441042</v>
      </c>
      <c r="K9" s="17">
        <f>SUM(K10:K18)</f>
        <v>213887779</v>
      </c>
      <c r="L9" s="16">
        <f>SUM(L10:L18)</f>
        <v>183607973</v>
      </c>
      <c r="M9" s="17">
        <f>SUM(M10:M18)</f>
        <v>193651957</v>
      </c>
      <c r="N9" s="16">
        <f>SUM(B9:M9)</f>
        <v>2372507175</v>
      </c>
    </row>
    <row r="10" spans="1:14" x14ac:dyDescent="0.25">
      <c r="A10" s="6" t="s">
        <v>48</v>
      </c>
      <c r="B10" s="15">
        <v>11522202</v>
      </c>
      <c r="C10" s="5">
        <v>7651499</v>
      </c>
      <c r="D10" s="4">
        <v>8070691</v>
      </c>
      <c r="E10" s="5">
        <v>10673406</v>
      </c>
      <c r="F10" s="4">
        <v>9080659</v>
      </c>
      <c r="G10" s="5">
        <v>9793423</v>
      </c>
      <c r="H10" s="4">
        <v>12438048</v>
      </c>
      <c r="I10" s="5">
        <v>14066122</v>
      </c>
      <c r="J10" s="4">
        <v>12979923</v>
      </c>
      <c r="K10" s="5">
        <v>11688705</v>
      </c>
      <c r="L10" s="4">
        <v>11885147</v>
      </c>
      <c r="M10" s="5">
        <v>16636499</v>
      </c>
      <c r="N10" s="15">
        <f>SUM(B10:M10)</f>
        <v>136486324</v>
      </c>
    </row>
    <row r="11" spans="1:14" x14ac:dyDescent="0.25">
      <c r="A11" s="6" t="s">
        <v>47</v>
      </c>
      <c r="B11" s="15">
        <v>31257634</v>
      </c>
      <c r="C11" s="5">
        <v>24485932</v>
      </c>
      <c r="D11" s="4">
        <v>30540964</v>
      </c>
      <c r="E11" s="5">
        <v>18167870</v>
      </c>
      <c r="F11" s="4">
        <v>9464469</v>
      </c>
      <c r="G11" s="5">
        <v>9123348</v>
      </c>
      <c r="H11" s="4">
        <v>7540641</v>
      </c>
      <c r="I11" s="5">
        <v>6010704</v>
      </c>
      <c r="J11" s="4">
        <v>6095942</v>
      </c>
      <c r="K11" s="5">
        <v>5095859</v>
      </c>
      <c r="L11" s="4">
        <v>6337951</v>
      </c>
      <c r="M11" s="5">
        <v>8357443</v>
      </c>
      <c r="N11" s="15">
        <f>SUM(B11:M11)</f>
        <v>162478757</v>
      </c>
    </row>
    <row r="12" spans="1:14" x14ac:dyDescent="0.25">
      <c r="A12" s="6" t="s">
        <v>46</v>
      </c>
      <c r="B12" s="15">
        <v>0</v>
      </c>
      <c r="C12" s="5">
        <v>0</v>
      </c>
      <c r="D12" s="4">
        <v>0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  <c r="N12" s="15">
        <f>SUM(B12:M12)</f>
        <v>0</v>
      </c>
    </row>
    <row r="13" spans="1:14" x14ac:dyDescent="0.25">
      <c r="A13" s="6" t="s">
        <v>45</v>
      </c>
      <c r="B13" s="15">
        <v>0</v>
      </c>
      <c r="C13" s="5">
        <v>0</v>
      </c>
      <c r="D13" s="4">
        <v>0</v>
      </c>
      <c r="E13" s="5">
        <v>0</v>
      </c>
      <c r="F13" s="4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  <c r="N13" s="15">
        <f>SUM(B13:M13)</f>
        <v>0</v>
      </c>
    </row>
    <row r="14" spans="1:14" x14ac:dyDescent="0.25">
      <c r="A14" s="6" t="s">
        <v>44</v>
      </c>
      <c r="B14" s="15">
        <v>156356031</v>
      </c>
      <c r="C14" s="5">
        <v>106847065</v>
      </c>
      <c r="D14" s="4">
        <v>102995877</v>
      </c>
      <c r="E14" s="5">
        <v>152588526</v>
      </c>
      <c r="F14" s="4">
        <v>112021171</v>
      </c>
      <c r="G14" s="5">
        <v>127985785</v>
      </c>
      <c r="H14" s="4">
        <v>163033826</v>
      </c>
      <c r="I14" s="5">
        <v>122896964</v>
      </c>
      <c r="J14" s="4">
        <v>113393074</v>
      </c>
      <c r="K14" s="5">
        <v>167261104</v>
      </c>
      <c r="L14" s="4">
        <v>139654749</v>
      </c>
      <c r="M14" s="5">
        <v>140355391</v>
      </c>
      <c r="N14" s="15">
        <f>SUM(B14:M14)</f>
        <v>1605389563</v>
      </c>
    </row>
    <row r="15" spans="1:14" x14ac:dyDescent="0.25">
      <c r="A15" s="6" t="s">
        <v>43</v>
      </c>
      <c r="B15" s="15">
        <v>21531</v>
      </c>
      <c r="C15" s="5">
        <v>4395</v>
      </c>
      <c r="D15" s="4">
        <v>1380</v>
      </c>
      <c r="E15" s="5">
        <v>1725</v>
      </c>
      <c r="F15" s="4">
        <v>1415</v>
      </c>
      <c r="G15" s="5">
        <v>86284</v>
      </c>
      <c r="H15" s="4">
        <v>5589</v>
      </c>
      <c r="I15" s="5">
        <v>105779</v>
      </c>
      <c r="J15" s="4">
        <v>4246</v>
      </c>
      <c r="K15" s="5">
        <v>10143</v>
      </c>
      <c r="L15" s="4">
        <v>18973</v>
      </c>
      <c r="M15" s="5">
        <v>21087</v>
      </c>
      <c r="N15" s="15">
        <f>SUM(B15:M15)</f>
        <v>282547</v>
      </c>
    </row>
    <row r="16" spans="1:14" x14ac:dyDescent="0.25">
      <c r="A16" s="6" t="s">
        <v>27</v>
      </c>
      <c r="B16" s="15">
        <v>1388172</v>
      </c>
      <c r="C16" s="5">
        <v>2734658</v>
      </c>
      <c r="D16" s="4">
        <v>1096243</v>
      </c>
      <c r="E16" s="5">
        <v>1027650</v>
      </c>
      <c r="F16" s="4">
        <v>2709944</v>
      </c>
      <c r="G16" s="5">
        <v>2883280</v>
      </c>
      <c r="H16" s="4">
        <v>2741403</v>
      </c>
      <c r="I16" s="5">
        <v>3476942</v>
      </c>
      <c r="J16" s="4">
        <v>3535334</v>
      </c>
      <c r="K16" s="5">
        <v>3163138</v>
      </c>
      <c r="L16" s="4">
        <v>2385916</v>
      </c>
      <c r="M16" s="5">
        <v>2351329</v>
      </c>
      <c r="N16" s="15">
        <f>SUM(B16:M16)</f>
        <v>29494009</v>
      </c>
    </row>
    <row r="17" spans="1:14" x14ac:dyDescent="0.25">
      <c r="A17" s="6" t="s">
        <v>42</v>
      </c>
      <c r="B17" s="15">
        <v>57546684</v>
      </c>
      <c r="C17" s="5">
        <v>45434626</v>
      </c>
      <c r="D17" s="4">
        <v>53505249</v>
      </c>
      <c r="E17" s="5">
        <v>46384611</v>
      </c>
      <c r="F17" s="4">
        <v>33124273</v>
      </c>
      <c r="G17" s="5">
        <v>35142077</v>
      </c>
      <c r="H17" s="4">
        <v>33397929</v>
      </c>
      <c r="I17" s="5">
        <v>30483728</v>
      </c>
      <c r="J17" s="4">
        <v>27432523</v>
      </c>
      <c r="K17" s="5">
        <v>26668830</v>
      </c>
      <c r="L17" s="4">
        <v>23325237</v>
      </c>
      <c r="M17" s="5">
        <v>25930208</v>
      </c>
      <c r="N17" s="15">
        <f>SUM(B17:M17)</f>
        <v>438375975</v>
      </c>
    </row>
    <row r="18" spans="1:14" ht="30" x14ac:dyDescent="0.25">
      <c r="A18" s="14" t="s">
        <v>41</v>
      </c>
      <c r="B18" s="15">
        <v>0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  <c r="N18" s="15">
        <f>SUM(B18:M18)</f>
        <v>0</v>
      </c>
    </row>
    <row r="19" spans="1:14" x14ac:dyDescent="0.25">
      <c r="A19" s="6"/>
      <c r="B19" s="10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10"/>
    </row>
    <row r="20" spans="1:14" x14ac:dyDescent="0.25">
      <c r="A20" s="12" t="s">
        <v>40</v>
      </c>
      <c r="B20" s="16">
        <f>SUM(B21:B25)</f>
        <v>0</v>
      </c>
      <c r="C20" s="17">
        <f>SUM(C21:C25)</f>
        <v>0</v>
      </c>
      <c r="D20" s="16">
        <f>SUM(D21:D25)</f>
        <v>0</v>
      </c>
      <c r="E20" s="17">
        <f>SUM(E21:E25)</f>
        <v>0</v>
      </c>
      <c r="F20" s="16">
        <f>SUM(F21:F25)</f>
        <v>0</v>
      </c>
      <c r="G20" s="17">
        <f>SUM(G21:G25)</f>
        <v>0</v>
      </c>
      <c r="H20" s="16">
        <f>SUM(H21:H25)</f>
        <v>0</v>
      </c>
      <c r="I20" s="17">
        <f>SUM(I21:I25)</f>
        <v>0</v>
      </c>
      <c r="J20" s="16">
        <f>SUM(J21:J25)</f>
        <v>0</v>
      </c>
      <c r="K20" s="17">
        <f>SUM(K21:K25)</f>
        <v>0</v>
      </c>
      <c r="L20" s="16">
        <f>SUM(L21:L25)</f>
        <v>0</v>
      </c>
      <c r="M20" s="17">
        <f>SUM(M21:M25)</f>
        <v>0</v>
      </c>
      <c r="N20" s="16">
        <f>SUM(B20:M20)</f>
        <v>0</v>
      </c>
    </row>
    <row r="21" spans="1:14" x14ac:dyDescent="0.25">
      <c r="A21" s="6" t="s">
        <v>39</v>
      </c>
      <c r="B21" s="15">
        <v>0</v>
      </c>
      <c r="C21" s="5">
        <v>0</v>
      </c>
      <c r="D21" s="4">
        <v>0</v>
      </c>
      <c r="E21" s="5">
        <v>0</v>
      </c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5">
        <v>0</v>
      </c>
      <c r="L21" s="4">
        <v>0</v>
      </c>
      <c r="M21" s="5">
        <v>0</v>
      </c>
      <c r="N21" s="15">
        <f>SUM(B21:M21)</f>
        <v>0</v>
      </c>
    </row>
    <row r="22" spans="1:14" ht="15.75" customHeight="1" x14ac:dyDescent="0.25">
      <c r="A22" s="6" t="s">
        <v>38</v>
      </c>
      <c r="B22" s="15">
        <v>0</v>
      </c>
      <c r="C22" s="5">
        <v>0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4">
        <v>0</v>
      </c>
      <c r="M22" s="5">
        <v>0</v>
      </c>
      <c r="N22" s="15">
        <f>SUM(B22:M22)</f>
        <v>0</v>
      </c>
    </row>
    <row r="23" spans="1:14" x14ac:dyDescent="0.25">
      <c r="A23" s="6" t="s">
        <v>37</v>
      </c>
      <c r="B23" s="15">
        <v>0</v>
      </c>
      <c r="C23" s="5">
        <v>0</v>
      </c>
      <c r="D23" s="4">
        <v>0</v>
      </c>
      <c r="E23" s="11">
        <v>0</v>
      </c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5">
        <v>0</v>
      </c>
      <c r="L23" s="4">
        <v>0</v>
      </c>
      <c r="M23" s="5">
        <v>0</v>
      </c>
      <c r="N23" s="15">
        <f>SUM(B23:M23)</f>
        <v>0</v>
      </c>
    </row>
    <row r="24" spans="1:14" x14ac:dyDescent="0.25">
      <c r="A24" s="6" t="s">
        <v>36</v>
      </c>
      <c r="B24" s="15">
        <v>0</v>
      </c>
      <c r="C24" s="5">
        <v>0</v>
      </c>
      <c r="D24" s="4">
        <v>0</v>
      </c>
      <c r="E24" s="11">
        <v>0</v>
      </c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5">
        <v>0</v>
      </c>
      <c r="L24" s="4">
        <v>0</v>
      </c>
      <c r="M24" s="5">
        <v>0</v>
      </c>
      <c r="N24" s="15">
        <f>SUM(B24:M24)</f>
        <v>0</v>
      </c>
    </row>
    <row r="25" spans="1:14" x14ac:dyDescent="0.25">
      <c r="A25" s="6" t="s">
        <v>27</v>
      </c>
      <c r="B25" s="15">
        <v>0</v>
      </c>
      <c r="C25" s="5">
        <v>0</v>
      </c>
      <c r="D25" s="4">
        <v>0</v>
      </c>
      <c r="E25" s="11">
        <v>0</v>
      </c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5">
        <v>0</v>
      </c>
      <c r="L25" s="4">
        <v>0</v>
      </c>
      <c r="M25" s="5">
        <v>0</v>
      </c>
      <c r="N25" s="15">
        <f>SUM(B25:M25)</f>
        <v>0</v>
      </c>
    </row>
    <row r="26" spans="1:14" x14ac:dyDescent="0.25">
      <c r="A26" s="6"/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</row>
    <row r="27" spans="1:14" x14ac:dyDescent="0.25">
      <c r="A27" s="12" t="s">
        <v>35</v>
      </c>
      <c r="B27" s="16">
        <f>SUM(B28:B30)</f>
        <v>1712606</v>
      </c>
      <c r="C27" s="17">
        <f>SUM(C28:C30)</f>
        <v>1620034</v>
      </c>
      <c r="D27" s="16">
        <f>SUM(D28:D30)</f>
        <v>2058791</v>
      </c>
      <c r="E27" s="17">
        <f>SUM(E28:E30)</f>
        <v>1956562</v>
      </c>
      <c r="F27" s="16">
        <f>SUM(F28:F30)</f>
        <v>2018180</v>
      </c>
      <c r="G27" s="17">
        <f>SUM(G28:G30)</f>
        <v>1781937</v>
      </c>
      <c r="H27" s="16">
        <f>SUM(H28:H30)</f>
        <v>1954627</v>
      </c>
      <c r="I27" s="17">
        <f>SUM(I28:I30)</f>
        <v>1896578</v>
      </c>
      <c r="J27" s="16">
        <f>SUM(J28:J30)</f>
        <v>1760866</v>
      </c>
      <c r="K27" s="17">
        <f>SUM(K28:K30)</f>
        <v>1824330</v>
      </c>
      <c r="L27" s="16">
        <f>SUM(L28:L30)</f>
        <v>4102214</v>
      </c>
      <c r="M27" s="17">
        <f>SUM(M28:M30)</f>
        <v>4337980</v>
      </c>
      <c r="N27" s="16">
        <f>SUM(B27:M27)</f>
        <v>27024705</v>
      </c>
    </row>
    <row r="28" spans="1:14" x14ac:dyDescent="0.25">
      <c r="A28" s="6" t="s">
        <v>34</v>
      </c>
      <c r="B28" s="4">
        <v>1712606</v>
      </c>
      <c r="C28" s="5">
        <v>1620034</v>
      </c>
      <c r="D28" s="4">
        <v>2058791</v>
      </c>
      <c r="E28" s="5">
        <v>1956562</v>
      </c>
      <c r="F28" s="4">
        <v>2018180</v>
      </c>
      <c r="G28" s="5">
        <v>1781937</v>
      </c>
      <c r="H28" s="4">
        <v>1954627</v>
      </c>
      <c r="I28" s="5">
        <v>1896578</v>
      </c>
      <c r="J28" s="4">
        <v>1760866</v>
      </c>
      <c r="K28" s="5">
        <v>1824330</v>
      </c>
      <c r="L28" s="4">
        <v>4102214</v>
      </c>
      <c r="M28" s="5">
        <v>4337980</v>
      </c>
      <c r="N28" s="15">
        <f>SUM(B28:M28)</f>
        <v>27024705</v>
      </c>
    </row>
    <row r="29" spans="1:14" ht="9" customHeight="1" x14ac:dyDescent="0.25">
      <c r="A29" s="6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15"/>
    </row>
    <row r="30" spans="1:14" ht="29.25" customHeight="1" x14ac:dyDescent="0.25">
      <c r="A30" s="14" t="s">
        <v>33</v>
      </c>
      <c r="B30" s="4">
        <v>0</v>
      </c>
      <c r="C30" s="5">
        <v>0</v>
      </c>
      <c r="D30" s="4">
        <v>0</v>
      </c>
      <c r="E30" s="5">
        <v>0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  <c r="N30" s="15">
        <f>SUM(B30:M30)</f>
        <v>0</v>
      </c>
    </row>
    <row r="31" spans="1:14" x14ac:dyDescent="0.25">
      <c r="A31" s="6"/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</row>
    <row r="32" spans="1:14" x14ac:dyDescent="0.25">
      <c r="A32" s="12" t="s">
        <v>32</v>
      </c>
      <c r="B32" s="7">
        <f>SUM(B33:B38)</f>
        <v>123291008</v>
      </c>
      <c r="C32" s="8">
        <f>SUM(C33:C38)</f>
        <v>99437856</v>
      </c>
      <c r="D32" s="7">
        <f>SUM(D33:D38)</f>
        <v>115458987</v>
      </c>
      <c r="E32" s="8">
        <f>SUM(E33:E38)</f>
        <v>104664267</v>
      </c>
      <c r="F32" s="7">
        <f>SUM(F33:F38)</f>
        <v>77247777</v>
      </c>
      <c r="G32" s="8">
        <f>SUM(G33:G38)</f>
        <v>82751285</v>
      </c>
      <c r="H32" s="7">
        <f>SUM(H33:H38)</f>
        <v>77071746</v>
      </c>
      <c r="I32" s="8">
        <f>SUM(I33:I38)</f>
        <v>68356142</v>
      </c>
      <c r="J32" s="7">
        <f>SUM(J33:J38)</f>
        <v>60571529</v>
      </c>
      <c r="K32" s="8">
        <f>SUM(K33:K38)</f>
        <v>60642673</v>
      </c>
      <c r="L32" s="7">
        <f>SUM(L33:L38)</f>
        <v>48631013</v>
      </c>
      <c r="M32" s="8">
        <f>SUM(M33:M38)</f>
        <v>49240017</v>
      </c>
      <c r="N32" s="7">
        <f>SUM(B32:M32)</f>
        <v>967364300</v>
      </c>
    </row>
    <row r="33" spans="1:14" ht="30" x14ac:dyDescent="0.25">
      <c r="A33" s="14" t="s">
        <v>31</v>
      </c>
      <c r="B33" s="4">
        <v>0</v>
      </c>
      <c r="C33" s="5">
        <v>0</v>
      </c>
      <c r="D33" s="4">
        <v>0</v>
      </c>
      <c r="E33" s="5">
        <v>0</v>
      </c>
      <c r="F33" s="4">
        <v>0</v>
      </c>
      <c r="G33" s="5">
        <v>0</v>
      </c>
      <c r="H33" s="4">
        <v>0</v>
      </c>
      <c r="I33" s="5">
        <v>0</v>
      </c>
      <c r="J33" s="4">
        <v>0</v>
      </c>
      <c r="K33" s="5">
        <v>0</v>
      </c>
      <c r="L33" s="4">
        <v>0</v>
      </c>
      <c r="M33" s="5">
        <v>0</v>
      </c>
      <c r="N33" s="4">
        <f>SUM(B33:M33)</f>
        <v>0</v>
      </c>
    </row>
    <row r="34" spans="1:14" x14ac:dyDescent="0.25">
      <c r="A34" s="6" t="s">
        <v>30</v>
      </c>
      <c r="B34" s="4">
        <v>0</v>
      </c>
      <c r="C34" s="5">
        <v>0</v>
      </c>
      <c r="D34" s="4">
        <v>0</v>
      </c>
      <c r="E34" s="5">
        <v>0</v>
      </c>
      <c r="F34" s="4">
        <v>0</v>
      </c>
      <c r="G34" s="5">
        <v>0</v>
      </c>
      <c r="H34" s="4">
        <v>0</v>
      </c>
      <c r="I34" s="5">
        <v>0</v>
      </c>
      <c r="J34" s="4">
        <v>0</v>
      </c>
      <c r="K34" s="5">
        <v>0</v>
      </c>
      <c r="L34" s="4">
        <v>0</v>
      </c>
      <c r="M34" s="5">
        <v>0</v>
      </c>
      <c r="N34" s="4">
        <f>SUM(B34:M34)</f>
        <v>0</v>
      </c>
    </row>
    <row r="35" spans="1:14" x14ac:dyDescent="0.25">
      <c r="A35" s="6" t="s">
        <v>29</v>
      </c>
      <c r="B35" s="4">
        <v>112254428</v>
      </c>
      <c r="C35" s="5">
        <v>89015936</v>
      </c>
      <c r="D35" s="4">
        <v>104746606</v>
      </c>
      <c r="E35" s="5">
        <v>93627378</v>
      </c>
      <c r="F35" s="4">
        <v>65664637</v>
      </c>
      <c r="G35" s="5">
        <v>71307238</v>
      </c>
      <c r="H35" s="4">
        <v>64518406</v>
      </c>
      <c r="I35" s="5">
        <v>56501088</v>
      </c>
      <c r="J35" s="4">
        <v>49630055</v>
      </c>
      <c r="K35" s="5">
        <v>49748453</v>
      </c>
      <c r="L35" s="4">
        <v>39063864</v>
      </c>
      <c r="M35" s="5">
        <v>39925513</v>
      </c>
      <c r="N35" s="4">
        <f>SUM(B35:M35)</f>
        <v>836003602</v>
      </c>
    </row>
    <row r="36" spans="1:14" x14ac:dyDescent="0.25">
      <c r="A36" s="6" t="s">
        <v>28</v>
      </c>
      <c r="B36" s="4">
        <v>9363289</v>
      </c>
      <c r="C36" s="5">
        <v>8655437</v>
      </c>
      <c r="D36" s="4">
        <v>9512486</v>
      </c>
      <c r="E36" s="5">
        <v>10057057</v>
      </c>
      <c r="F36" s="4">
        <v>10429577</v>
      </c>
      <c r="G36" s="5">
        <v>10095620</v>
      </c>
      <c r="H36" s="4">
        <v>10919950</v>
      </c>
      <c r="I36" s="5">
        <v>10412647</v>
      </c>
      <c r="J36" s="4">
        <v>9668456</v>
      </c>
      <c r="K36" s="5">
        <v>9653475</v>
      </c>
      <c r="L36" s="4">
        <v>9337581</v>
      </c>
      <c r="M36" s="5">
        <v>9145999</v>
      </c>
      <c r="N36" s="4">
        <f>SUM(B36:M36)</f>
        <v>117251574</v>
      </c>
    </row>
    <row r="37" spans="1:14" x14ac:dyDescent="0.25">
      <c r="A37" s="6" t="s">
        <v>27</v>
      </c>
      <c r="B37" s="4">
        <v>1673291</v>
      </c>
      <c r="C37" s="5">
        <v>1766483</v>
      </c>
      <c r="D37" s="4">
        <v>1199895</v>
      </c>
      <c r="E37" s="5">
        <v>979832</v>
      </c>
      <c r="F37" s="4">
        <v>1153563</v>
      </c>
      <c r="G37" s="5">
        <v>1348427</v>
      </c>
      <c r="H37" s="4">
        <v>1633390</v>
      </c>
      <c r="I37" s="5">
        <v>1442407</v>
      </c>
      <c r="J37" s="4">
        <v>1273018</v>
      </c>
      <c r="K37" s="5">
        <v>1240745</v>
      </c>
      <c r="L37" s="4">
        <v>229568</v>
      </c>
      <c r="M37" s="5">
        <v>168505</v>
      </c>
      <c r="N37" s="4">
        <f>SUM(B37:M37)</f>
        <v>14109124</v>
      </c>
    </row>
    <row r="38" spans="1:14" ht="30" x14ac:dyDescent="0.25">
      <c r="A38" s="14" t="s">
        <v>26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  <c r="I38" s="5">
        <v>0</v>
      </c>
      <c r="J38" s="4">
        <v>0</v>
      </c>
      <c r="K38" s="5">
        <v>0</v>
      </c>
      <c r="L38" s="4">
        <v>0</v>
      </c>
      <c r="M38" s="5">
        <v>0</v>
      </c>
      <c r="N38" s="4">
        <f>SUM(B38:M38)</f>
        <v>0</v>
      </c>
    </row>
    <row r="39" spans="1:14" x14ac:dyDescent="0.25">
      <c r="A39" s="6"/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</row>
    <row r="40" spans="1:14" x14ac:dyDescent="0.25">
      <c r="A40" s="12" t="s">
        <v>25</v>
      </c>
      <c r="B40" s="7">
        <f>SUM(B41:B43)</f>
        <v>15610661</v>
      </c>
      <c r="C40" s="8">
        <f>SUM(C41:C43)</f>
        <v>15564975</v>
      </c>
      <c r="D40" s="7">
        <f>SUM(D41:D43)</f>
        <v>11365096</v>
      </c>
      <c r="E40" s="8">
        <f>SUM(E41:E43)</f>
        <v>11630236</v>
      </c>
      <c r="F40" s="7">
        <f>SUM(F41:F43)</f>
        <v>11853639</v>
      </c>
      <c r="G40" s="8">
        <f>SUM(G41:G43)</f>
        <v>10090900</v>
      </c>
      <c r="H40" s="7">
        <f>SUM(H41:H43)</f>
        <v>10020739</v>
      </c>
      <c r="I40" s="8">
        <f>SUM(I41:I43)</f>
        <v>10195473</v>
      </c>
      <c r="J40" s="7">
        <f>SUM(J41:J43)</f>
        <v>10483562</v>
      </c>
      <c r="K40" s="8">
        <f>SUM(K41:K43)</f>
        <v>11677447</v>
      </c>
      <c r="L40" s="7">
        <f>SUM(L41:L43)</f>
        <v>7948825</v>
      </c>
      <c r="M40" s="8">
        <f>SUM(M41:M43)</f>
        <v>9370294</v>
      </c>
      <c r="N40" s="7">
        <f>SUM(B40:M40)</f>
        <v>135811847</v>
      </c>
    </row>
    <row r="41" spans="1:14" x14ac:dyDescent="0.25">
      <c r="A41" s="6" t="s">
        <v>24</v>
      </c>
      <c r="B41" s="4">
        <v>11760661</v>
      </c>
      <c r="C41" s="5">
        <v>11064975</v>
      </c>
      <c r="D41" s="4">
        <v>6865096</v>
      </c>
      <c r="E41" s="5">
        <v>8630236</v>
      </c>
      <c r="F41" s="4">
        <v>8353639</v>
      </c>
      <c r="G41" s="5">
        <v>7090900</v>
      </c>
      <c r="H41" s="4">
        <v>6520739</v>
      </c>
      <c r="I41" s="5">
        <v>5695473</v>
      </c>
      <c r="J41" s="4">
        <v>5983562</v>
      </c>
      <c r="K41" s="5">
        <v>7677447</v>
      </c>
      <c r="L41" s="4">
        <v>4048825</v>
      </c>
      <c r="M41" s="5">
        <v>5470294</v>
      </c>
      <c r="N41" s="4">
        <f>SUM(B41:M41)</f>
        <v>89161847</v>
      </c>
    </row>
    <row r="42" spans="1:14" x14ac:dyDescent="0.25">
      <c r="A42" s="6" t="s">
        <v>23</v>
      </c>
      <c r="B42" s="4">
        <v>3850000</v>
      </c>
      <c r="C42" s="5">
        <v>4500000</v>
      </c>
      <c r="D42" s="4">
        <v>4500000</v>
      </c>
      <c r="E42" s="5">
        <v>3000000</v>
      </c>
      <c r="F42" s="4">
        <v>3500000</v>
      </c>
      <c r="G42" s="5">
        <v>3000000</v>
      </c>
      <c r="H42" s="4">
        <v>3500000</v>
      </c>
      <c r="I42" s="5">
        <v>4500000</v>
      </c>
      <c r="J42" s="4">
        <v>4500000</v>
      </c>
      <c r="K42" s="5">
        <v>4000000</v>
      </c>
      <c r="L42" s="4">
        <v>3900000</v>
      </c>
      <c r="M42" s="5">
        <v>3900000</v>
      </c>
      <c r="N42" s="4">
        <f>SUM(B42:M42)</f>
        <v>46650000</v>
      </c>
    </row>
    <row r="43" spans="1:14" ht="30" x14ac:dyDescent="0.25">
      <c r="A43" s="14" t="s">
        <v>22</v>
      </c>
      <c r="B43" s="4">
        <v>0</v>
      </c>
      <c r="C43" s="5">
        <v>0</v>
      </c>
      <c r="D43" s="4">
        <v>0</v>
      </c>
      <c r="E43" s="5">
        <v>0</v>
      </c>
      <c r="F43" s="4">
        <v>0</v>
      </c>
      <c r="G43" s="5">
        <v>0</v>
      </c>
      <c r="H43" s="4">
        <v>0</v>
      </c>
      <c r="I43" s="5">
        <v>0</v>
      </c>
      <c r="J43" s="4">
        <v>0</v>
      </c>
      <c r="K43" s="5">
        <v>0</v>
      </c>
      <c r="L43" s="4">
        <v>0</v>
      </c>
      <c r="M43" s="5">
        <v>0</v>
      </c>
      <c r="N43" s="4">
        <f>SUM(B43:M43)</f>
        <v>0</v>
      </c>
    </row>
    <row r="44" spans="1:14" x14ac:dyDescent="0.25">
      <c r="A44" s="6"/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</row>
    <row r="45" spans="1:14" x14ac:dyDescent="0.25">
      <c r="A45" s="12" t="s">
        <v>21</v>
      </c>
      <c r="B45" s="7">
        <f>SUM(B46:B48)</f>
        <v>147683263</v>
      </c>
      <c r="C45" s="8">
        <f>SUM(C46:C48)</f>
        <v>145775749</v>
      </c>
      <c r="D45" s="7">
        <f>SUM(D46:D48)</f>
        <v>162540471</v>
      </c>
      <c r="E45" s="8">
        <f>SUM(E46:E48)</f>
        <v>164266777</v>
      </c>
      <c r="F45" s="7">
        <f>SUM(F46:F48)</f>
        <v>156811311</v>
      </c>
      <c r="G45" s="8">
        <f>SUM(G46:G48)</f>
        <v>194489435</v>
      </c>
      <c r="H45" s="7">
        <f>SUM(H46:H48)</f>
        <v>155374741</v>
      </c>
      <c r="I45" s="8">
        <f>SUM(I46:I48)</f>
        <v>174053009</v>
      </c>
      <c r="J45" s="7">
        <f>SUM(J46:J48)</f>
        <v>212921115</v>
      </c>
      <c r="K45" s="8">
        <f>SUM(K46:K48)</f>
        <v>198915532</v>
      </c>
      <c r="L45" s="7">
        <f>SUM(L46:L48)</f>
        <v>167944160</v>
      </c>
      <c r="M45" s="8">
        <f>SUM(M46:M48)</f>
        <v>175284776</v>
      </c>
      <c r="N45" s="7">
        <f>SUM(B45:M45)</f>
        <v>2056060339</v>
      </c>
    </row>
    <row r="46" spans="1:14" x14ac:dyDescent="0.25">
      <c r="A46" s="6" t="s">
        <v>20</v>
      </c>
      <c r="B46" s="4">
        <v>147683263</v>
      </c>
      <c r="C46" s="5">
        <v>145775749</v>
      </c>
      <c r="D46" s="4">
        <v>162540471</v>
      </c>
      <c r="E46" s="5">
        <v>164266777</v>
      </c>
      <c r="F46" s="4">
        <v>156811311</v>
      </c>
      <c r="G46" s="5">
        <v>194489435</v>
      </c>
      <c r="H46" s="4">
        <v>155374741</v>
      </c>
      <c r="I46" s="5">
        <v>174053009</v>
      </c>
      <c r="J46" s="4">
        <v>212921115</v>
      </c>
      <c r="K46" s="5">
        <v>198915532</v>
      </c>
      <c r="L46" s="4">
        <v>167944160</v>
      </c>
      <c r="M46" s="5">
        <v>175284776</v>
      </c>
      <c r="N46" s="4">
        <f>SUM(B46:M46)</f>
        <v>2056060339</v>
      </c>
    </row>
    <row r="47" spans="1:14" x14ac:dyDescent="0.25">
      <c r="A47" s="6" t="s">
        <v>19</v>
      </c>
      <c r="B47" s="4">
        <v>0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  <c r="N47" s="4">
        <f>SUM(B47:M47)</f>
        <v>0</v>
      </c>
    </row>
    <row r="48" spans="1:14" ht="30.75" customHeight="1" x14ac:dyDescent="0.25">
      <c r="A48" s="14" t="s">
        <v>18</v>
      </c>
      <c r="B48" s="4">
        <v>0</v>
      </c>
      <c r="C48" s="5">
        <v>0</v>
      </c>
      <c r="D48" s="4">
        <v>0</v>
      </c>
      <c r="E48" s="5">
        <v>0</v>
      </c>
      <c r="F48" s="4">
        <v>0</v>
      </c>
      <c r="G48" s="5">
        <v>0</v>
      </c>
      <c r="H48" s="4">
        <v>0</v>
      </c>
      <c r="I48" s="5">
        <v>0</v>
      </c>
      <c r="J48" s="4">
        <v>0</v>
      </c>
      <c r="K48" s="5">
        <v>0</v>
      </c>
      <c r="L48" s="4">
        <v>0</v>
      </c>
      <c r="M48" s="5">
        <v>0</v>
      </c>
      <c r="N48" s="4">
        <f>SUM(B48:M48)</f>
        <v>0</v>
      </c>
    </row>
    <row r="49" spans="1:14" x14ac:dyDescent="0.25">
      <c r="A49" s="6"/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</row>
    <row r="50" spans="1:14" x14ac:dyDescent="0.25">
      <c r="A50" s="12" t="s">
        <v>17</v>
      </c>
      <c r="B50" s="7">
        <f>SUM(B51:B53)</f>
        <v>0</v>
      </c>
      <c r="C50" s="8">
        <f>SUM(C51:C53)</f>
        <v>0</v>
      </c>
      <c r="D50" s="7">
        <f>SUM(D51:D53)</f>
        <v>0</v>
      </c>
      <c r="E50" s="8">
        <f>SUM(E51:E53)</f>
        <v>0</v>
      </c>
      <c r="F50" s="7">
        <f>SUM(F51:F53)</f>
        <v>0</v>
      </c>
      <c r="G50" s="8">
        <f>SUM(G51:G53)</f>
        <v>0</v>
      </c>
      <c r="H50" s="7">
        <f>SUM(H51:H53)</f>
        <v>0</v>
      </c>
      <c r="I50" s="8">
        <f>SUM(I51:I53)</f>
        <v>0</v>
      </c>
      <c r="J50" s="7">
        <f>SUM(J51:J53)</f>
        <v>0</v>
      </c>
      <c r="K50" s="8">
        <f>SUM(K51:K53)</f>
        <v>0</v>
      </c>
      <c r="L50" s="7">
        <f>SUM(L51:L53)</f>
        <v>0</v>
      </c>
      <c r="M50" s="8">
        <f>SUM(M51:M53)</f>
        <v>0</v>
      </c>
      <c r="N50" s="7">
        <f>SUM(B50:M50)</f>
        <v>0</v>
      </c>
    </row>
    <row r="51" spans="1:14" x14ac:dyDescent="0.25">
      <c r="A51" s="6" t="s">
        <v>16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  <c r="I51" s="5">
        <v>0</v>
      </c>
      <c r="J51" s="4">
        <v>0</v>
      </c>
      <c r="K51" s="5">
        <v>0</v>
      </c>
      <c r="L51" s="4">
        <v>0</v>
      </c>
      <c r="M51" s="5">
        <v>0</v>
      </c>
      <c r="N51" s="4">
        <f>SUM(B51:M51)</f>
        <v>0</v>
      </c>
    </row>
    <row r="52" spans="1:14" x14ac:dyDescent="0.25">
      <c r="A52" s="6" t="s">
        <v>15</v>
      </c>
      <c r="B52" s="4">
        <v>0</v>
      </c>
      <c r="C52" s="5">
        <v>0</v>
      </c>
      <c r="D52" s="4">
        <v>0</v>
      </c>
      <c r="E52" s="5">
        <v>0</v>
      </c>
      <c r="F52" s="4">
        <v>0</v>
      </c>
      <c r="G52" s="5">
        <v>0</v>
      </c>
      <c r="H52" s="4">
        <v>0</v>
      </c>
      <c r="I52" s="5">
        <v>0</v>
      </c>
      <c r="J52" s="4">
        <v>0</v>
      </c>
      <c r="K52" s="5">
        <v>0</v>
      </c>
      <c r="L52" s="4">
        <v>0</v>
      </c>
      <c r="M52" s="5">
        <v>0</v>
      </c>
      <c r="N52" s="4">
        <f>SUM(B52:M52)</f>
        <v>0</v>
      </c>
    </row>
    <row r="53" spans="1:14" ht="30" x14ac:dyDescent="0.25">
      <c r="A53" s="13" t="s">
        <v>14</v>
      </c>
      <c r="B53" s="4">
        <v>0</v>
      </c>
      <c r="C53" s="5">
        <v>0</v>
      </c>
      <c r="D53" s="4">
        <v>0</v>
      </c>
      <c r="E53" s="5">
        <v>0</v>
      </c>
      <c r="F53" s="4">
        <v>0</v>
      </c>
      <c r="G53" s="5">
        <v>0</v>
      </c>
      <c r="H53" s="4">
        <v>0</v>
      </c>
      <c r="I53" s="5">
        <v>0</v>
      </c>
      <c r="J53" s="4">
        <v>0</v>
      </c>
      <c r="K53" s="5">
        <v>0</v>
      </c>
      <c r="L53" s="4">
        <v>0</v>
      </c>
      <c r="M53" s="5">
        <v>0</v>
      </c>
      <c r="N53" s="4">
        <f>SUM(B53:M53)</f>
        <v>0</v>
      </c>
    </row>
    <row r="54" spans="1:14" x14ac:dyDescent="0.25">
      <c r="A54" s="6"/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0"/>
    </row>
    <row r="55" spans="1:14" x14ac:dyDescent="0.25">
      <c r="A55" s="12" t="s">
        <v>13</v>
      </c>
      <c r="B55" s="7">
        <f>SUM(B56:B58)</f>
        <v>1919737860</v>
      </c>
      <c r="C55" s="8">
        <f>SUM(C56:C58)</f>
        <v>2094641974</v>
      </c>
      <c r="D55" s="7">
        <f>SUM(D56:D58)</f>
        <v>1663499245</v>
      </c>
      <c r="E55" s="8">
        <f>SUM(E56:E58)</f>
        <v>1868700321</v>
      </c>
      <c r="F55" s="7">
        <f>SUM(F56:F58)</f>
        <v>1802790509</v>
      </c>
      <c r="G55" s="8">
        <f>SUM(G56:G58)</f>
        <v>1777574491</v>
      </c>
      <c r="H55" s="7">
        <f>SUM(H56:H58)</f>
        <v>1885515908</v>
      </c>
      <c r="I55" s="8">
        <f>SUM(I56:I58)</f>
        <v>1674063155</v>
      </c>
      <c r="J55" s="7">
        <f>SUM(J56:J58)</f>
        <v>1809523559</v>
      </c>
      <c r="K55" s="8">
        <f>SUM(K56:K58)</f>
        <v>1793927318</v>
      </c>
      <c r="L55" s="7">
        <f>SUM(L56:L58)</f>
        <v>1626169669</v>
      </c>
      <c r="M55" s="8">
        <f>SUM(M56:M58)</f>
        <v>1810212678</v>
      </c>
      <c r="N55" s="7">
        <f>SUM(B55:M55)</f>
        <v>21726356687</v>
      </c>
    </row>
    <row r="56" spans="1:14" x14ac:dyDescent="0.25">
      <c r="A56" s="6" t="s">
        <v>12</v>
      </c>
      <c r="B56" s="4">
        <v>1249359618</v>
      </c>
      <c r="C56" s="5">
        <v>1548126652</v>
      </c>
      <c r="D56" s="4">
        <v>1110094719</v>
      </c>
      <c r="E56" s="5">
        <v>1296174943</v>
      </c>
      <c r="F56" s="4">
        <v>1179356384</v>
      </c>
      <c r="G56" s="5">
        <v>1180247349</v>
      </c>
      <c r="H56" s="4">
        <v>1260937266</v>
      </c>
      <c r="I56" s="5">
        <v>1127251419</v>
      </c>
      <c r="J56" s="4">
        <v>1225927860</v>
      </c>
      <c r="K56" s="5">
        <v>1218944888</v>
      </c>
      <c r="L56" s="4">
        <v>1095624045</v>
      </c>
      <c r="M56" s="5">
        <v>1213255227</v>
      </c>
      <c r="N56" s="4">
        <f>SUM(B56:M56)</f>
        <v>14705300370</v>
      </c>
    </row>
    <row r="57" spans="1:14" x14ac:dyDescent="0.25">
      <c r="A57" s="6" t="s">
        <v>11</v>
      </c>
      <c r="B57" s="4">
        <v>670378242</v>
      </c>
      <c r="C57" s="5">
        <v>546515322</v>
      </c>
      <c r="D57" s="4">
        <v>553404526</v>
      </c>
      <c r="E57" s="5">
        <v>572525378</v>
      </c>
      <c r="F57" s="4">
        <v>623434125</v>
      </c>
      <c r="G57" s="5">
        <v>597327142</v>
      </c>
      <c r="H57" s="4">
        <v>624578642</v>
      </c>
      <c r="I57" s="5">
        <v>546811736</v>
      </c>
      <c r="J57" s="4">
        <v>583595699</v>
      </c>
      <c r="K57" s="5">
        <v>574982430</v>
      </c>
      <c r="L57" s="4">
        <v>530545624</v>
      </c>
      <c r="M57" s="5">
        <v>596957451</v>
      </c>
      <c r="N57" s="4">
        <f>SUM(B57:M57)</f>
        <v>7021056317</v>
      </c>
    </row>
    <row r="58" spans="1:14" x14ac:dyDescent="0.25">
      <c r="A58" s="6" t="s">
        <v>10</v>
      </c>
      <c r="B58" s="4">
        <v>0</v>
      </c>
      <c r="C58" s="5">
        <v>0</v>
      </c>
      <c r="D58" s="4">
        <v>0</v>
      </c>
      <c r="E58" s="5">
        <v>0</v>
      </c>
      <c r="F58" s="4">
        <v>0</v>
      </c>
      <c r="G58" s="5">
        <v>0</v>
      </c>
      <c r="H58" s="4">
        <v>0</v>
      </c>
      <c r="I58" s="5">
        <v>0</v>
      </c>
      <c r="J58" s="4">
        <v>0</v>
      </c>
      <c r="K58" s="5">
        <v>0</v>
      </c>
      <c r="L58" s="4">
        <v>0</v>
      </c>
      <c r="M58" s="5">
        <v>0</v>
      </c>
      <c r="N58" s="4">
        <f>SUM(B58:M58)</f>
        <v>0</v>
      </c>
    </row>
    <row r="59" spans="1:14" x14ac:dyDescent="0.25">
      <c r="A59" s="6"/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</row>
    <row r="60" spans="1:14" x14ac:dyDescent="0.25">
      <c r="A60" s="9" t="s">
        <v>9</v>
      </c>
      <c r="B60" s="7">
        <f>SUM(B61:B66)</f>
        <v>292858333</v>
      </c>
      <c r="C60" s="8">
        <f>SUM(C61:C66)</f>
        <v>649658381</v>
      </c>
      <c r="D60" s="7">
        <f>SUM(D61:D66)</f>
        <v>418949154</v>
      </c>
      <c r="E60" s="8">
        <f>SUM(E61:E66)</f>
        <v>371620012</v>
      </c>
      <c r="F60" s="7">
        <f>SUM(F61:F66)</f>
        <v>720649238</v>
      </c>
      <c r="G60" s="8">
        <f>SUM(G61:G66)</f>
        <v>392858333</v>
      </c>
      <c r="H60" s="7">
        <f>SUM(H61:H66)</f>
        <v>318770930</v>
      </c>
      <c r="I60" s="8">
        <f>SUM(I61:I66)</f>
        <v>685782054</v>
      </c>
      <c r="J60" s="7">
        <f>SUM(J61:J66)</f>
        <v>504386954</v>
      </c>
      <c r="K60" s="8">
        <f>SUM(K61:K66)</f>
        <v>362605442</v>
      </c>
      <c r="L60" s="7">
        <f>SUM(L61:L66)</f>
        <v>649658379</v>
      </c>
      <c r="M60" s="8">
        <f>SUM(M61:M66)</f>
        <v>401234257</v>
      </c>
      <c r="N60" s="7">
        <f>SUM(B60:M60)</f>
        <v>5769031467</v>
      </c>
    </row>
    <row r="61" spans="1:14" x14ac:dyDescent="0.25">
      <c r="A61" s="6" t="s">
        <v>8</v>
      </c>
      <c r="B61" s="4">
        <v>0</v>
      </c>
      <c r="C61" s="5">
        <v>0</v>
      </c>
      <c r="D61" s="4">
        <v>0</v>
      </c>
      <c r="E61" s="5">
        <v>0</v>
      </c>
      <c r="F61" s="4">
        <v>0</v>
      </c>
      <c r="G61" s="5">
        <v>0</v>
      </c>
      <c r="H61" s="4">
        <v>0</v>
      </c>
      <c r="I61" s="5">
        <v>0</v>
      </c>
      <c r="J61" s="4">
        <v>0</v>
      </c>
      <c r="K61" s="5">
        <v>0</v>
      </c>
      <c r="L61" s="4">
        <v>0</v>
      </c>
      <c r="M61" s="5">
        <v>0</v>
      </c>
      <c r="N61" s="4">
        <f>SUM(B61:M61)</f>
        <v>0</v>
      </c>
    </row>
    <row r="62" spans="1:14" x14ac:dyDescent="0.25">
      <c r="A62" s="6" t="s">
        <v>7</v>
      </c>
      <c r="B62" s="4">
        <v>0</v>
      </c>
      <c r="C62" s="5">
        <v>0</v>
      </c>
      <c r="D62" s="4">
        <v>0</v>
      </c>
      <c r="E62" s="5">
        <v>0</v>
      </c>
      <c r="F62" s="4">
        <v>0</v>
      </c>
      <c r="G62" s="5">
        <v>0</v>
      </c>
      <c r="H62" s="4">
        <v>0</v>
      </c>
      <c r="I62" s="5">
        <v>0</v>
      </c>
      <c r="J62" s="4">
        <v>0</v>
      </c>
      <c r="K62" s="5">
        <v>0</v>
      </c>
      <c r="L62" s="4">
        <v>0</v>
      </c>
      <c r="M62" s="5">
        <v>0</v>
      </c>
      <c r="N62" s="4">
        <f>SUM(B62:M62)</f>
        <v>0</v>
      </c>
    </row>
    <row r="63" spans="1:14" x14ac:dyDescent="0.25">
      <c r="A63" s="6" t="s">
        <v>6</v>
      </c>
      <c r="B63" s="4">
        <v>292858333</v>
      </c>
      <c r="C63" s="5">
        <v>649658381</v>
      </c>
      <c r="D63" s="4">
        <v>418949154</v>
      </c>
      <c r="E63" s="5">
        <v>371620012</v>
      </c>
      <c r="F63" s="4">
        <v>720649238</v>
      </c>
      <c r="G63" s="5">
        <v>392858333</v>
      </c>
      <c r="H63" s="4">
        <v>318770930</v>
      </c>
      <c r="I63" s="5">
        <v>685782054</v>
      </c>
      <c r="J63" s="4">
        <v>504386954</v>
      </c>
      <c r="K63" s="5">
        <v>362605442</v>
      </c>
      <c r="L63" s="4">
        <v>649658379</v>
      </c>
      <c r="M63" s="5">
        <v>401234257</v>
      </c>
      <c r="N63" s="4">
        <f>SUM(B63:M63)</f>
        <v>5769031467</v>
      </c>
    </row>
    <row r="64" spans="1:14" x14ac:dyDescent="0.25">
      <c r="A64" s="6" t="s">
        <v>5</v>
      </c>
      <c r="B64" s="4">
        <v>0</v>
      </c>
      <c r="C64" s="5"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  <c r="I64" s="5">
        <v>0</v>
      </c>
      <c r="J64" s="4">
        <v>0</v>
      </c>
      <c r="K64" s="5">
        <v>0</v>
      </c>
      <c r="L64" s="4">
        <v>0</v>
      </c>
      <c r="M64" s="5">
        <v>0</v>
      </c>
      <c r="N64" s="4">
        <f>SUM(B64:M64)</f>
        <v>0</v>
      </c>
    </row>
    <row r="65" spans="1:14" x14ac:dyDescent="0.25">
      <c r="A65" s="6" t="s">
        <v>4</v>
      </c>
      <c r="B65" s="4">
        <v>0</v>
      </c>
      <c r="C65" s="5">
        <v>0</v>
      </c>
      <c r="D65" s="4">
        <v>0</v>
      </c>
      <c r="E65" s="5">
        <v>0</v>
      </c>
      <c r="F65" s="4">
        <v>0</v>
      </c>
      <c r="G65" s="5">
        <v>0</v>
      </c>
      <c r="H65" s="4">
        <v>0</v>
      </c>
      <c r="I65" s="5">
        <v>0</v>
      </c>
      <c r="J65" s="4">
        <v>0</v>
      </c>
      <c r="K65" s="5">
        <v>0</v>
      </c>
      <c r="L65" s="4">
        <v>0</v>
      </c>
      <c r="M65" s="5">
        <v>0</v>
      </c>
      <c r="N65" s="4">
        <f>SUM(B65:M65)</f>
        <v>0</v>
      </c>
    </row>
    <row r="66" spans="1:14" x14ac:dyDescent="0.25">
      <c r="A66" s="6" t="s">
        <v>3</v>
      </c>
      <c r="B66" s="4">
        <v>0</v>
      </c>
      <c r="C66" s="5">
        <v>0</v>
      </c>
      <c r="D66" s="4">
        <v>0</v>
      </c>
      <c r="E66" s="5">
        <v>0</v>
      </c>
      <c r="F66" s="4">
        <v>0</v>
      </c>
      <c r="G66" s="5">
        <v>0</v>
      </c>
      <c r="H66" s="4">
        <v>0</v>
      </c>
      <c r="I66" s="5">
        <v>0</v>
      </c>
      <c r="J66" s="4">
        <v>0</v>
      </c>
      <c r="K66" s="5">
        <v>0</v>
      </c>
      <c r="L66" s="4">
        <v>0</v>
      </c>
      <c r="M66" s="5">
        <v>0</v>
      </c>
      <c r="N66" s="4">
        <f>SUM(B66:M66)</f>
        <v>0</v>
      </c>
    </row>
    <row r="67" spans="1:14" x14ac:dyDescent="0.25">
      <c r="A67" s="6"/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0"/>
    </row>
    <row r="68" spans="1:14" x14ac:dyDescent="0.25">
      <c r="A68" s="9" t="s">
        <v>2</v>
      </c>
      <c r="B68" s="7">
        <f>SUM(B69:B70)</f>
        <v>0</v>
      </c>
      <c r="C68" s="8">
        <f>SUM(C69:C70)</f>
        <v>0</v>
      </c>
      <c r="D68" s="7">
        <f>SUM(D69:D70)</f>
        <v>0</v>
      </c>
      <c r="E68" s="8">
        <f>SUM(E69:E70)</f>
        <v>0</v>
      </c>
      <c r="F68" s="7">
        <f>SUM(F69:F70)</f>
        <v>0</v>
      </c>
      <c r="G68" s="8">
        <f>SUM(G69:G70)</f>
        <v>0</v>
      </c>
      <c r="H68" s="7">
        <f>SUM(H69:H70)</f>
        <v>0</v>
      </c>
      <c r="I68" s="8">
        <f>SUM(I69:I70)</f>
        <v>0</v>
      </c>
      <c r="J68" s="7">
        <f>SUM(J69:J70)</f>
        <v>0</v>
      </c>
      <c r="K68" s="8">
        <f>SUM(K69:K70)</f>
        <v>0</v>
      </c>
      <c r="L68" s="7">
        <f>SUM(L69:L70)</f>
        <v>0</v>
      </c>
      <c r="M68" s="8">
        <f>SUM(M69:M70)</f>
        <v>0</v>
      </c>
      <c r="N68" s="7">
        <f>SUM(B68:M68)</f>
        <v>0</v>
      </c>
    </row>
    <row r="69" spans="1:14" x14ac:dyDescent="0.25">
      <c r="A69" s="6" t="s">
        <v>1</v>
      </c>
      <c r="B69" s="4">
        <v>0</v>
      </c>
      <c r="C69" s="5">
        <v>0</v>
      </c>
      <c r="D69" s="4">
        <v>0</v>
      </c>
      <c r="E69" s="5">
        <v>0</v>
      </c>
      <c r="F69" s="4">
        <v>0</v>
      </c>
      <c r="G69" s="5">
        <v>0</v>
      </c>
      <c r="H69" s="4">
        <v>0</v>
      </c>
      <c r="I69" s="5">
        <v>0</v>
      </c>
      <c r="J69" s="4">
        <v>0</v>
      </c>
      <c r="K69" s="5">
        <v>0</v>
      </c>
      <c r="L69" s="4">
        <v>0</v>
      </c>
      <c r="M69" s="5">
        <v>0</v>
      </c>
      <c r="N69" s="4">
        <f>SUM(B69:M69)</f>
        <v>0</v>
      </c>
    </row>
    <row r="70" spans="1:14" ht="15.75" thickBot="1" x14ac:dyDescent="0.3">
      <c r="A70" s="3" t="s">
        <v>0</v>
      </c>
      <c r="B70" s="1">
        <v>0</v>
      </c>
      <c r="C70" s="2">
        <v>0</v>
      </c>
      <c r="D70" s="1">
        <v>0</v>
      </c>
      <c r="E70" s="2">
        <v>0</v>
      </c>
      <c r="F70" s="1">
        <v>0</v>
      </c>
      <c r="G70" s="2">
        <v>0</v>
      </c>
      <c r="H70" s="1">
        <v>0</v>
      </c>
      <c r="I70" s="2">
        <v>0</v>
      </c>
      <c r="J70" s="1">
        <v>0</v>
      </c>
      <c r="K70" s="2">
        <v>0</v>
      </c>
      <c r="L70" s="1">
        <v>0</v>
      </c>
      <c r="M70" s="2">
        <v>0</v>
      </c>
      <c r="N70" s="1">
        <f>SUM(B70:M70)</f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PRONOSTICO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2015-08-21T19:15:07Z</dcterms:created>
  <dcterms:modified xsi:type="dcterms:W3CDTF">2015-08-21T19:15:58Z</dcterms:modified>
</cp:coreProperties>
</file>